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<sst xmlns="http://schemas.openxmlformats.org/spreadsheetml/2006/main" count="33" uniqueCount="33">
  <si>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</si>
  <si>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</si>
  <si>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</si>
  <si>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</si>
  <si>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</si>
  <si>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</si>
  <si>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</si>
  <si>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</si>
  <si>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</si>
  <si>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</si>
  <si>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</si>
  <si>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</si>
  <si>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</si>
  <si>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</si>
  <si>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</si>
  <si>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</si>
  <si>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</si>
  <si>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</si>
  <si>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Приложение № 4 к Решению МС МО г.Петергоф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</si>
  <si>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</si>
  <si>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</si>
  <si>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</si>
  <si>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</si>
  <si>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</si>
  <si>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</si>
  <si>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</si>
  <si>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</si>
  <si>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</si>
  <si>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</si>
  <si>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</si>
  <si>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от ______________ 2018 года</t>
  </si>
  <si>
    <t>муниципального образования город Петергоф за 2017 год</t>
  </si>
  <si>
    <t>Утверждено на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</si>
</sst>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2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9">
      <selection activeCell="D21" sqref="D21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28" t="s">
        <v>18</v>
      </c>
      <c r="C1" s="28"/>
      <c r="D1" s="28"/>
      <c r="E1" s="28"/>
    </row>
    <row r="2" spans="3:5" ht="15">
      <c r="C2" s="28" t="s">
        <v>30</v>
      </c>
      <c r="D2" s="28"/>
      <c r="E2" s="28"/>
    </row>
    <row r="3" spans="3:5" ht="15">
      <c r="C3" s="15"/>
      <c r="D3" s="15"/>
      <c r="E3" s="15"/>
    </row>
    <row r="4" spans="1:5" ht="15.75">
      <c r="A4" s="29" t="s">
        <v>13</v>
      </c>
      <c r="B4" s="31"/>
      <c r="C4" s="31"/>
      <c r="D4" s="31"/>
      <c r="E4" s="31"/>
    </row>
    <row r="5" spans="1:5" ht="15.75">
      <c r="A5" s="29" t="s">
        <v>31</v>
      </c>
      <c r="B5" s="31"/>
      <c r="C5" s="31"/>
      <c r="D5" s="31"/>
      <c r="E5" s="31"/>
    </row>
    <row r="6" spans="1:5" ht="15.75">
      <c r="A6" s="29" t="s">
        <v>14</v>
      </c>
      <c r="B6" s="29"/>
      <c r="C6" s="29"/>
      <c r="D6" s="29"/>
      <c r="E6" s="29"/>
    </row>
    <row r="7" spans="1:5" ht="15.75">
      <c r="A7" s="2"/>
      <c r="B7"/>
      <c r="C7"/>
      <c r="D7" s="30" t="s">
        <v>15</v>
      </c>
      <c r="E7" s="30"/>
    </row>
    <row r="8" spans="1:5" ht="15">
      <c r="A8" s="19" t="s">
        <v>3</v>
      </c>
      <c r="B8" s="19" t="s">
        <v>0</v>
      </c>
      <c r="C8" s="26" t="s">
        <v>32</v>
      </c>
      <c r="D8" s="22" t="s">
        <v>19</v>
      </c>
      <c r="E8" s="22" t="s">
        <v>2</v>
      </c>
    </row>
    <row r="9" spans="1:5" ht="51.75" customHeight="1">
      <c r="A9" s="19"/>
      <c r="B9" s="19"/>
      <c r="C9" s="27"/>
      <c r="D9" s="23"/>
      <c r="E9" s="23"/>
    </row>
    <row r="10" spans="1:5" ht="48.75" customHeight="1">
      <c r="A10" s="12" t="s">
        <v>16</v>
      </c>
      <c r="B10" s="12" t="s">
        <v>4</v>
      </c>
      <c r="C10" s="11">
        <f>C11</f>
        <v>0</v>
      </c>
      <c r="D10" s="11">
        <f>D11</f>
        <v>-21618.099999999977</v>
      </c>
      <c r="E10" s="6"/>
    </row>
    <row r="11" spans="1:5" ht="27" customHeight="1">
      <c r="A11" s="20" t="s">
        <v>17</v>
      </c>
      <c r="B11" s="20" t="s">
        <v>5</v>
      </c>
      <c r="C11" s="21">
        <f>C17+C13</f>
        <v>0</v>
      </c>
      <c r="D11" s="21">
        <f>D17+D13</f>
        <v>-21618.099999999977</v>
      </c>
      <c r="E11" s="24"/>
    </row>
    <row r="12" spans="1:5" ht="10.5" customHeight="1">
      <c r="A12" s="20"/>
      <c r="B12" s="20"/>
      <c r="C12" s="21"/>
      <c r="D12" s="21"/>
      <c r="E12" s="25"/>
    </row>
    <row r="13" spans="1:5" ht="31.5" customHeight="1">
      <c r="A13" s="4" t="s">
        <v>22</v>
      </c>
      <c r="B13" s="4" t="s">
        <v>6</v>
      </c>
      <c r="C13" s="7">
        <f aca="true" t="shared" si="0" ref="C13:D15">C14</f>
        <v>-328382.8</v>
      </c>
      <c r="D13" s="14">
        <f t="shared" si="0"/>
        <v>-347358.8</v>
      </c>
      <c r="E13" s="9">
        <f>D13*100/C13</f>
        <v>105.77862177921621</v>
      </c>
    </row>
    <row r="14" spans="1:5" ht="31.5" customHeight="1">
      <c r="A14" s="5" t="s">
        <v>25</v>
      </c>
      <c r="B14" s="5" t="s">
        <v>7</v>
      </c>
      <c r="C14" s="8">
        <f t="shared" si="0"/>
        <v>-328382.8</v>
      </c>
      <c r="D14" s="14">
        <f t="shared" si="0"/>
        <v>-347358.8</v>
      </c>
      <c r="E14" s="9">
        <f aca="true" t="shared" si="1" ref="E14:E19">D14*100/C14</f>
        <v>105.77862177921621</v>
      </c>
    </row>
    <row r="15" spans="1:5" ht="38.25" customHeight="1">
      <c r="A15" s="5" t="s">
        <v>23</v>
      </c>
      <c r="B15" s="5" t="s">
        <v>8</v>
      </c>
      <c r="C15" s="8">
        <f t="shared" si="0"/>
        <v>-328382.8</v>
      </c>
      <c r="D15" s="14">
        <f>D16</f>
        <v>-347358.8</v>
      </c>
      <c r="E15" s="9">
        <f t="shared" si="1"/>
        <v>105.77862177921621</v>
      </c>
    </row>
    <row r="16" spans="1:5" ht="79.5" customHeight="1">
      <c r="A16" s="5" t="s">
        <v>24</v>
      </c>
      <c r="B16" s="5" t="s">
        <v>20</v>
      </c>
      <c r="C16" s="8">
        <v>-328382.8</v>
      </c>
      <c r="D16" s="14">
        <v>-347358.8</v>
      </c>
      <c r="E16" s="9">
        <f t="shared" si="1"/>
        <v>105.77862177921621</v>
      </c>
    </row>
    <row r="17" spans="1:5" ht="36.75" customHeight="1">
      <c r="A17" s="4" t="s">
        <v>26</v>
      </c>
      <c r="B17" s="4" t="s">
        <v>9</v>
      </c>
      <c r="C17" s="7">
        <f>SUM(C18)</f>
        <v>328382.8</v>
      </c>
      <c r="D17" s="11">
        <f>D18</f>
        <v>325740.7</v>
      </c>
      <c r="E17" s="9">
        <f>D17*100/C17</f>
        <v>99.1954207102199</v>
      </c>
    </row>
    <row r="18" spans="1:5" ht="32.25" customHeight="1">
      <c r="A18" s="5" t="s">
        <v>27</v>
      </c>
      <c r="B18" s="5" t="s">
        <v>10</v>
      </c>
      <c r="C18" s="8">
        <f>SUM(C19)</f>
        <v>328382.8</v>
      </c>
      <c r="D18" s="13">
        <f>D19</f>
        <v>325740.7</v>
      </c>
      <c r="E18" s="9">
        <f t="shared" si="1"/>
        <v>99.1954207102199</v>
      </c>
    </row>
    <row r="19" spans="1:5" ht="36" customHeight="1">
      <c r="A19" s="5" t="s">
        <v>28</v>
      </c>
      <c r="B19" s="5" t="s">
        <v>11</v>
      </c>
      <c r="C19" s="8">
        <f>SUM(C20)</f>
        <v>328382.8</v>
      </c>
      <c r="D19" s="13">
        <f>D20</f>
        <v>325740.7</v>
      </c>
      <c r="E19" s="9">
        <f t="shared" si="1"/>
        <v>99.1954207102199</v>
      </c>
    </row>
    <row r="20" spans="1:5" ht="81.75" customHeight="1">
      <c r="A20" s="5" t="s">
        <v>29</v>
      </c>
      <c r="B20" s="5" t="s">
        <v>21</v>
      </c>
      <c r="C20" s="8">
        <v>328382.8</v>
      </c>
      <c r="D20" s="14">
        <v>325740.7</v>
      </c>
      <c r="E20" s="9">
        <f>D20*100/C20</f>
        <v>99.1954207102199</v>
      </c>
    </row>
    <row r="21" spans="1:5" ht="48.75" customHeight="1">
      <c r="A21" s="5"/>
      <c r="B21" s="5" t="s">
        <v>12</v>
      </c>
      <c r="C21" s="8">
        <f>C10</f>
        <v>0</v>
      </c>
      <c r="D21" s="8">
        <f>D10</f>
        <v>-21618.099999999977</v>
      </c>
      <c r="E21" s="6"/>
    </row>
    <row r="22" spans="1:3" ht="18.75">
      <c r="A22" s="3" t="s">
        <v>1</v>
      </c>
      <c r="B22"/>
      <c r="C22"/>
    </row>
    <row r="23" spans="1:5" ht="15">
      <c r="A23" s="18"/>
      <c r="B23" s="18"/>
      <c r="C23" s="18"/>
      <c r="D23" s="18"/>
      <c r="E23" s="18"/>
    </row>
    <row r="24" ht="15">
      <c r="A24" s="10"/>
    </row>
    <row r="25" spans="1:2" ht="15">
      <c r="A25" s="16"/>
      <c r="B25" s="17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2018-03-26T11:54:36Z</cp:lastPrinted>
  <dcterms:created xsi:type="dcterms:W3CDTF">2011-06-28T07:51:13Z</dcterms:created>
  <dcterms:modified xsi:type="dcterms:W3CDTF">2018-03-26T12:02:10Z</dcterms:modified>
  <cp:category/>
  <cp:version/>
  <cp:contentType/>
  <cp:contentStatus/>
</cp:coreProperties>
</file>